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1120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B50" i="1" l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<sst xmlns="http://schemas.openxmlformats.org/spreadsheetml/2006/main" count="305" uniqueCount="116">
  <si>
    <t>考号</t>
    <phoneticPr fontId="2" type="noConversion"/>
  </si>
  <si>
    <t>成绩</t>
    <phoneticPr fontId="2" type="noConversion"/>
  </si>
  <si>
    <t>学号</t>
  </si>
  <si>
    <t>姓名</t>
  </si>
  <si>
    <t>学院</t>
  </si>
  <si>
    <t>专业</t>
  </si>
  <si>
    <t>班级</t>
  </si>
  <si>
    <t>类别</t>
  </si>
  <si>
    <t>3120161001305</t>
  </si>
  <si>
    <t>敖铭</t>
  </si>
  <si>
    <t>外国语学院</t>
  </si>
  <si>
    <t>英语</t>
  </si>
  <si>
    <t>英语16-3</t>
  </si>
  <si>
    <t>B</t>
  </si>
  <si>
    <t>三等奖</t>
    <phoneticPr fontId="2" type="noConversion"/>
  </si>
  <si>
    <t>3120151001301</t>
  </si>
  <si>
    <t>陈娇梅</t>
  </si>
  <si>
    <t>英语15-1</t>
  </si>
  <si>
    <t>3120161001140</t>
  </si>
  <si>
    <t>陈显翠</t>
  </si>
  <si>
    <t>英语16-1</t>
  </si>
  <si>
    <t>3120161001101</t>
  </si>
  <si>
    <t>陈晓娇</t>
  </si>
  <si>
    <t>3120161001114</t>
  </si>
  <si>
    <t>樊慧敏</t>
  </si>
  <si>
    <t>3120161001315</t>
  </si>
  <si>
    <t>方先礼</t>
  </si>
  <si>
    <t>3120151001114</t>
  </si>
  <si>
    <t>方玉</t>
  </si>
  <si>
    <t>英语15-3</t>
  </si>
  <si>
    <t>3120161001214</t>
  </si>
  <si>
    <t>丰哲涵</t>
  </si>
  <si>
    <t>英语16-2</t>
  </si>
  <si>
    <t>3120161001314</t>
  </si>
  <si>
    <t>冯萍</t>
  </si>
  <si>
    <t>3120161001316</t>
  </si>
  <si>
    <t>管雯雯</t>
  </si>
  <si>
    <t>3120161001222</t>
  </si>
  <si>
    <t>郭友义</t>
  </si>
  <si>
    <t>3120161001301</t>
  </si>
  <si>
    <t>韩雪梅</t>
  </si>
  <si>
    <t>3120161001121</t>
  </si>
  <si>
    <t>黄芩</t>
  </si>
  <si>
    <t>3120161001318</t>
  </si>
  <si>
    <t>雷景桠</t>
  </si>
  <si>
    <t>3120161001202</t>
  </si>
  <si>
    <t>李福鑫</t>
  </si>
  <si>
    <t>3120151001302</t>
  </si>
  <si>
    <t>李琴</t>
  </si>
  <si>
    <t>3120161001235</t>
  </si>
  <si>
    <t>李爽利</t>
  </si>
  <si>
    <t>3120161001311</t>
  </si>
  <si>
    <t>刘靖雯</t>
  </si>
  <si>
    <t>3120161001131</t>
  </si>
  <si>
    <t>刘欣蕾</t>
  </si>
  <si>
    <t>3120151001410</t>
  </si>
  <si>
    <t>刘勇</t>
  </si>
  <si>
    <t>3120161001313</t>
  </si>
  <si>
    <t>路馨宇</t>
  </si>
  <si>
    <t>3120161001107</t>
  </si>
  <si>
    <t>牟全敏</t>
  </si>
  <si>
    <t>3120161001232</t>
  </si>
  <si>
    <t>牟浠榕</t>
  </si>
  <si>
    <t>3120161001216</t>
  </si>
  <si>
    <t>倪萍</t>
  </si>
  <si>
    <t>3120161001115</t>
  </si>
  <si>
    <t>沈先艳</t>
  </si>
  <si>
    <t>3120161001238</t>
  </si>
  <si>
    <t>孙雨欣</t>
  </si>
  <si>
    <t>3120151001102</t>
  </si>
  <si>
    <t>覃婷</t>
  </si>
  <si>
    <t>3120161001231</t>
  </si>
  <si>
    <t>万裕琳</t>
  </si>
  <si>
    <t>3120161001320</t>
  </si>
  <si>
    <t>王俊梅</t>
  </si>
  <si>
    <t>3120161001116</t>
  </si>
  <si>
    <t>王禹贺</t>
  </si>
  <si>
    <t>3120161001226</t>
  </si>
  <si>
    <t>王玉兰</t>
  </si>
  <si>
    <t>3120161001312</t>
  </si>
  <si>
    <t>魏晓凤</t>
  </si>
  <si>
    <t>3120161001230</t>
  </si>
  <si>
    <t>向兰芳</t>
  </si>
  <si>
    <t>3120151001307</t>
  </si>
  <si>
    <t>肖兰</t>
  </si>
  <si>
    <t>3120151001206</t>
  </si>
  <si>
    <t>谢巧巧</t>
  </si>
  <si>
    <t>3120161001112</t>
  </si>
  <si>
    <t>徐杰</t>
  </si>
  <si>
    <t>3120161001212</t>
  </si>
  <si>
    <t>徐姝姝</t>
  </si>
  <si>
    <t>3120151001409</t>
  </si>
  <si>
    <t>阳攀</t>
  </si>
  <si>
    <t>3120161001236</t>
  </si>
  <si>
    <t>杨洁</t>
  </si>
  <si>
    <t>3120151001337</t>
  </si>
  <si>
    <t>杨露</t>
  </si>
  <si>
    <t>3120161001104</t>
  </si>
  <si>
    <t>杨舒婷</t>
  </si>
  <si>
    <t>3120151001332</t>
  </si>
  <si>
    <t>叶琳</t>
  </si>
  <si>
    <t>3120161001125</t>
  </si>
  <si>
    <t>袁梦</t>
  </si>
  <si>
    <t>3120161001201</t>
  </si>
  <si>
    <t>张德婷</t>
  </si>
  <si>
    <t>3120151001311</t>
  </si>
  <si>
    <t>张蝶</t>
  </si>
  <si>
    <t>3120161001213</t>
  </si>
  <si>
    <t>张爽</t>
  </si>
  <si>
    <t>3120161001137</t>
  </si>
  <si>
    <t>周丽君</t>
  </si>
  <si>
    <t>3120151001304</t>
  </si>
  <si>
    <t>周思雨</t>
  </si>
  <si>
    <t>3120151001101</t>
  </si>
  <si>
    <t>邹佩琳</t>
  </si>
  <si>
    <t>二等奖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</si>
</sst>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6">
    <font>
      <sz val="11"/>
      <color theme="1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2"/>
      <charset val="134"/>
      <scheme val="minor"/>
    </font>
    <font>
      <sz val="11"/>
      <name val="MS Sans Serif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176" fontId="1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3" fillId="0" borderId="0" xfId="0" applyFont="1" applyFill="1">
      <alignment vertical="center"/>
    </xf>
    <xf numFmtId="176" fontId="4" fillId="0" borderId="1" xfId="0" applyNumberFormat="1" applyFont="1" applyFill="1" applyBorder="1" applyAlignment="1">
      <alignment horizontal="left"/>
    </xf>
    <xf numFmtId="176" fontId="4" fillId="0" borderId="1" xfId="0" applyNumberFormat="1" applyFont="1" applyFill="1" applyBorder="1" applyAlignment="1"/>
    <xf numFmtId="49" fontId="5" fillId="0" borderId="1" xfId="0" applyNumberFormat="1" applyFont="1" applyFill="1" applyBorder="1" applyAlignment="1"/>
    <xf numFmtId="49" fontId="4" fillId="0" borderId="1" xfId="0" applyNumberFormat="1" applyFont="1" applyFill="1" applyBorder="1" applyAlignment="1"/>
    <xf numFmtId="176" fontId="1" fillId="0" borderId="0" xfId="0" applyNumberFormat="1" applyFont="1" applyFill="1" applyAlignment="1">
      <alignment horizontal="left" vertical="center"/>
    </xf>
    <xf numFmtId="176" fontId="1" fillId="0" borderId="0" xfId="0" applyNumberFormat="1" applyFont="1" applyFill="1">
      <alignment vertical="center"/>
    </xf>
    <xf numFmtId="0" fontId="1" fillId="0" borderId="0" xfId="0" applyFont="1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&#33521;&#35821;&#31454;&#36187;/&#24037;&#20316;&#31807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A"/>
      <sheetName val="b"/>
      <sheetName val="d"/>
    </sheetNames>
    <sheetDataSet>
      <sheetData sheetId="0" refreshError="1"/>
      <sheetData sheetId="1" refreshError="1"/>
      <sheetData sheetId="2" refreshError="1">
        <row r="1">
          <cell r="A1" t="str">
            <v>考号</v>
          </cell>
          <cell r="B1" t="str">
            <v>成绩</v>
          </cell>
        </row>
        <row r="2">
          <cell r="A2">
            <v>20000001</v>
          </cell>
          <cell r="B2">
            <v>78</v>
          </cell>
        </row>
        <row r="3">
          <cell r="A3">
            <v>20000002</v>
          </cell>
          <cell r="B3">
            <v>53</v>
          </cell>
        </row>
        <row r="4">
          <cell r="A4">
            <v>20000004</v>
          </cell>
          <cell r="B4">
            <v>55</v>
          </cell>
        </row>
        <row r="5">
          <cell r="A5">
            <v>20000005</v>
          </cell>
          <cell r="B5">
            <v>62</v>
          </cell>
        </row>
        <row r="6">
          <cell r="A6">
            <v>20000006</v>
          </cell>
          <cell r="B6">
            <v>37</v>
          </cell>
        </row>
        <row r="7">
          <cell r="A7">
            <v>20000007</v>
          </cell>
          <cell r="B7">
            <v>62</v>
          </cell>
        </row>
        <row r="8">
          <cell r="A8">
            <v>20000008</v>
          </cell>
          <cell r="B8">
            <v>67</v>
          </cell>
        </row>
        <row r="9">
          <cell r="A9">
            <v>20000009</v>
          </cell>
          <cell r="B9">
            <v>67</v>
          </cell>
        </row>
        <row r="10">
          <cell r="A10">
            <v>20000010</v>
          </cell>
          <cell r="B10">
            <v>51</v>
          </cell>
        </row>
        <row r="11">
          <cell r="A11">
            <v>20000011</v>
          </cell>
          <cell r="B11">
            <v>65</v>
          </cell>
        </row>
        <row r="12">
          <cell r="A12">
            <v>20000012</v>
          </cell>
          <cell r="B12">
            <v>45</v>
          </cell>
        </row>
        <row r="13">
          <cell r="A13">
            <v>20000013</v>
          </cell>
          <cell r="B13">
            <v>39</v>
          </cell>
        </row>
        <row r="14">
          <cell r="A14">
            <v>20000014</v>
          </cell>
          <cell r="B14">
            <v>53</v>
          </cell>
        </row>
        <row r="15">
          <cell r="A15">
            <v>20000015</v>
          </cell>
          <cell r="B15">
            <v>43</v>
          </cell>
        </row>
        <row r="16">
          <cell r="A16">
            <v>20000016</v>
          </cell>
          <cell r="B16">
            <v>75</v>
          </cell>
        </row>
        <row r="17">
          <cell r="A17">
            <v>20000017</v>
          </cell>
          <cell r="B17">
            <v>56</v>
          </cell>
        </row>
        <row r="18">
          <cell r="A18">
            <v>20000018</v>
          </cell>
          <cell r="B18">
            <v>42</v>
          </cell>
        </row>
        <row r="19">
          <cell r="A19">
            <v>20000019</v>
          </cell>
          <cell r="B19">
            <v>36</v>
          </cell>
        </row>
        <row r="20">
          <cell r="A20">
            <v>20000021</v>
          </cell>
          <cell r="B20">
            <v>62</v>
          </cell>
        </row>
        <row r="21">
          <cell r="A21">
            <v>20000022</v>
          </cell>
          <cell r="B21">
            <v>58</v>
          </cell>
        </row>
        <row r="22">
          <cell r="A22">
            <v>20000024</v>
          </cell>
          <cell r="B22">
            <v>65</v>
          </cell>
        </row>
        <row r="23">
          <cell r="A23">
            <v>20000026</v>
          </cell>
          <cell r="B23">
            <v>57</v>
          </cell>
        </row>
        <row r="24">
          <cell r="A24">
            <v>20000028</v>
          </cell>
          <cell r="B24">
            <v>54</v>
          </cell>
        </row>
        <row r="25">
          <cell r="A25">
            <v>20000029</v>
          </cell>
          <cell r="B25">
            <v>69</v>
          </cell>
        </row>
        <row r="26">
          <cell r="A26">
            <v>20000031</v>
          </cell>
          <cell r="B26">
            <v>56</v>
          </cell>
        </row>
        <row r="27">
          <cell r="A27">
            <v>20000034</v>
          </cell>
          <cell r="B27">
            <v>78</v>
          </cell>
        </row>
        <row r="28">
          <cell r="A28">
            <v>20000035</v>
          </cell>
          <cell r="B28">
            <v>60</v>
          </cell>
        </row>
        <row r="29">
          <cell r="A29">
            <v>20000036</v>
          </cell>
          <cell r="B29">
            <v>63</v>
          </cell>
        </row>
        <row r="30">
          <cell r="A30">
            <v>20000037</v>
          </cell>
          <cell r="B30">
            <v>59</v>
          </cell>
        </row>
        <row r="31">
          <cell r="A31">
            <v>20000038</v>
          </cell>
          <cell r="B31">
            <v>66</v>
          </cell>
        </row>
        <row r="32">
          <cell r="A32">
            <v>20000039</v>
          </cell>
          <cell r="B32">
            <v>48</v>
          </cell>
        </row>
        <row r="33">
          <cell r="A33">
            <v>20000040</v>
          </cell>
          <cell r="B33">
            <v>56</v>
          </cell>
        </row>
        <row r="34">
          <cell r="A34">
            <v>20000043</v>
          </cell>
          <cell r="B34">
            <v>21</v>
          </cell>
        </row>
        <row r="35">
          <cell r="A35">
            <v>20000044</v>
          </cell>
          <cell r="B35">
            <v>57</v>
          </cell>
        </row>
        <row r="36">
          <cell r="A36">
            <v>20000046</v>
          </cell>
          <cell r="B36">
            <v>67</v>
          </cell>
        </row>
        <row r="37">
          <cell r="A37">
            <v>20000049</v>
          </cell>
          <cell r="B37">
            <v>85</v>
          </cell>
        </row>
        <row r="38">
          <cell r="A38">
            <v>21000033</v>
          </cell>
          <cell r="B38">
            <v>63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sqref="A1:XFD1048576"/>
    </sheetView>
  </sheetViews>
  <sheetFormatPr defaultRowHeight="13.5"/>
  <cols>
    <col min="1" max="1" width="13.375" style="9" customWidth="1"/>
    <col min="2" max="2" width="9.5" style="10" customWidth="1"/>
    <col min="3" max="3" width="14.375" style="4" customWidth="1"/>
    <col min="4" max="4" width="7.25" style="11" customWidth="1"/>
    <col min="5" max="5" width="9" style="4"/>
    <col min="6" max="6" width="4.875" style="4" customWidth="1"/>
    <col min="7" max="7" width="9" style="4"/>
    <col min="8" max="8" width="4.75" style="4" customWidth="1"/>
    <col min="9" max="16384" width="9" style="4"/>
  </cols>
  <sheetData>
    <row r="1" spans="1:9" ht="15.95" customHeight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9" ht="15.95" customHeight="1">
      <c r="A2" s="5">
        <v>20000001</v>
      </c>
      <c r="B2" s="6">
        <f>VLOOKUP(A2,[1]b!$A$1:$B$38,2,0)</f>
        <v>78</v>
      </c>
      <c r="C2" s="7" t="s">
        <v>8</v>
      </c>
      <c r="D2" s="8" t="s">
        <v>9</v>
      </c>
      <c r="E2" s="7" t="s">
        <v>10</v>
      </c>
      <c r="F2" s="7" t="s">
        <v>11</v>
      </c>
      <c r="G2" s="7" t="s">
        <v>12</v>
      </c>
      <c r="H2" s="7" t="s">
        <v>13</v>
      </c>
      <c r="I2" s="4" t="s">
        <v>14</v>
      </c>
    </row>
    <row r="3" spans="1:9" ht="15.95" customHeight="1">
      <c r="A3" s="5">
        <v>20000002</v>
      </c>
      <c r="B3" s="6">
        <f>VLOOKUP(A3,[1]b!$A$1:$B$38,2,0)</f>
        <v>53</v>
      </c>
      <c r="C3" s="7" t="s">
        <v>15</v>
      </c>
      <c r="D3" s="8" t="s">
        <v>16</v>
      </c>
      <c r="E3" s="7" t="s">
        <v>10</v>
      </c>
      <c r="F3" s="7" t="s">
        <v>11</v>
      </c>
      <c r="G3" s="7" t="s">
        <v>17</v>
      </c>
      <c r="H3" s="7" t="s">
        <v>13</v>
      </c>
    </row>
    <row r="4" spans="1:9" ht="15.95" customHeight="1">
      <c r="A4" s="5">
        <v>20000003</v>
      </c>
      <c r="B4" s="6" t="e">
        <f>VLOOKUP(A4,[1]b!$A$1:$B$38,2,0)</f>
        <v>#N/A</v>
      </c>
      <c r="C4" s="7" t="s">
        <v>18</v>
      </c>
      <c r="D4" s="8" t="s">
        <v>19</v>
      </c>
      <c r="E4" s="7" t="s">
        <v>10</v>
      </c>
      <c r="F4" s="7" t="s">
        <v>11</v>
      </c>
      <c r="G4" s="7" t="s">
        <v>20</v>
      </c>
      <c r="H4" s="7" t="s">
        <v>13</v>
      </c>
    </row>
    <row r="5" spans="1:9" ht="15.95" customHeight="1">
      <c r="A5" s="5">
        <v>20000004</v>
      </c>
      <c r="B5" s="6">
        <f>VLOOKUP(A5,[1]b!$A$1:$B$38,2,0)</f>
        <v>55</v>
      </c>
      <c r="C5" s="7" t="s">
        <v>21</v>
      </c>
      <c r="D5" s="8" t="s">
        <v>22</v>
      </c>
      <c r="E5" s="7" t="s">
        <v>10</v>
      </c>
      <c r="F5" s="7" t="s">
        <v>11</v>
      </c>
      <c r="G5" s="7" t="s">
        <v>20</v>
      </c>
      <c r="H5" s="7" t="s">
        <v>13</v>
      </c>
    </row>
    <row r="6" spans="1:9" ht="15.95" customHeight="1">
      <c r="A6" s="5">
        <v>20000005</v>
      </c>
      <c r="B6" s="6">
        <f>VLOOKUP(A6,[1]b!$A$1:$B$38,2,0)</f>
        <v>62</v>
      </c>
      <c r="C6" s="7" t="s">
        <v>23</v>
      </c>
      <c r="D6" s="8" t="s">
        <v>24</v>
      </c>
      <c r="E6" s="7" t="s">
        <v>10</v>
      </c>
      <c r="F6" s="7" t="s">
        <v>11</v>
      </c>
      <c r="G6" s="7" t="s">
        <v>20</v>
      </c>
      <c r="H6" s="7" t="s">
        <v>13</v>
      </c>
    </row>
    <row r="7" spans="1:9" ht="15.95" customHeight="1">
      <c r="A7" s="5">
        <v>20000006</v>
      </c>
      <c r="B7" s="6">
        <f>VLOOKUP(A7,[1]b!$A$1:$B$38,2,0)</f>
        <v>37</v>
      </c>
      <c r="C7" s="7" t="s">
        <v>25</v>
      </c>
      <c r="D7" s="8" t="s">
        <v>26</v>
      </c>
      <c r="E7" s="7" t="s">
        <v>10</v>
      </c>
      <c r="F7" s="7" t="s">
        <v>11</v>
      </c>
      <c r="G7" s="7" t="s">
        <v>12</v>
      </c>
      <c r="H7" s="7" t="s">
        <v>13</v>
      </c>
    </row>
    <row r="8" spans="1:9" ht="15.95" customHeight="1">
      <c r="A8" s="5">
        <v>20000007</v>
      </c>
      <c r="B8" s="6">
        <f>VLOOKUP(A8,[1]b!$A$1:$B$38,2,0)</f>
        <v>62</v>
      </c>
      <c r="C8" s="7" t="s">
        <v>27</v>
      </c>
      <c r="D8" s="8" t="s">
        <v>28</v>
      </c>
      <c r="E8" s="7" t="s">
        <v>10</v>
      </c>
      <c r="F8" s="7" t="s">
        <v>11</v>
      </c>
      <c r="G8" s="7" t="s">
        <v>29</v>
      </c>
      <c r="H8" s="7" t="s">
        <v>13</v>
      </c>
    </row>
    <row r="9" spans="1:9" ht="15.95" customHeight="1">
      <c r="A9" s="5">
        <v>20000008</v>
      </c>
      <c r="B9" s="6">
        <f>VLOOKUP(A9,[1]b!$A$1:$B$38,2,0)</f>
        <v>67</v>
      </c>
      <c r="C9" s="7" t="s">
        <v>30</v>
      </c>
      <c r="D9" s="8" t="s">
        <v>31</v>
      </c>
      <c r="E9" s="7" t="s">
        <v>10</v>
      </c>
      <c r="F9" s="7" t="s">
        <v>11</v>
      </c>
      <c r="G9" s="7" t="s">
        <v>32</v>
      </c>
      <c r="H9" s="7" t="s">
        <v>13</v>
      </c>
    </row>
    <row r="10" spans="1:9" ht="15.95" customHeight="1">
      <c r="A10" s="5">
        <v>20000009</v>
      </c>
      <c r="B10" s="6">
        <f>VLOOKUP(A10,[1]b!$A$1:$B$38,2,0)</f>
        <v>67</v>
      </c>
      <c r="C10" s="7" t="s">
        <v>33</v>
      </c>
      <c r="D10" s="8" t="s">
        <v>34</v>
      </c>
      <c r="E10" s="7" t="s">
        <v>10</v>
      </c>
      <c r="F10" s="7" t="s">
        <v>11</v>
      </c>
      <c r="G10" s="7" t="s">
        <v>12</v>
      </c>
      <c r="H10" s="7" t="s">
        <v>13</v>
      </c>
    </row>
    <row r="11" spans="1:9" ht="15.95" customHeight="1">
      <c r="A11" s="5">
        <v>20000010</v>
      </c>
      <c r="B11" s="6">
        <f>VLOOKUP(A11,[1]b!$A$1:$B$38,2,0)</f>
        <v>51</v>
      </c>
      <c r="C11" s="7" t="s">
        <v>35</v>
      </c>
      <c r="D11" s="8" t="s">
        <v>36</v>
      </c>
      <c r="E11" s="7" t="s">
        <v>10</v>
      </c>
      <c r="F11" s="7" t="s">
        <v>11</v>
      </c>
      <c r="G11" s="7" t="s">
        <v>12</v>
      </c>
      <c r="H11" s="7" t="s">
        <v>13</v>
      </c>
    </row>
    <row r="12" spans="1:9" ht="15.95" customHeight="1">
      <c r="A12" s="5">
        <v>20000011</v>
      </c>
      <c r="B12" s="6">
        <f>VLOOKUP(A12,[1]b!$A$1:$B$38,2,0)</f>
        <v>65</v>
      </c>
      <c r="C12" s="7" t="s">
        <v>37</v>
      </c>
      <c r="D12" s="8" t="s">
        <v>38</v>
      </c>
      <c r="E12" s="7" t="s">
        <v>10</v>
      </c>
      <c r="F12" s="7" t="s">
        <v>11</v>
      </c>
      <c r="G12" s="7" t="s">
        <v>32</v>
      </c>
      <c r="H12" s="7" t="s">
        <v>13</v>
      </c>
    </row>
    <row r="13" spans="1:9" ht="15.95" customHeight="1">
      <c r="A13" s="5">
        <v>20000012</v>
      </c>
      <c r="B13" s="6">
        <f>VLOOKUP(A13,[1]b!$A$1:$B$38,2,0)</f>
        <v>45</v>
      </c>
      <c r="C13" s="7" t="s">
        <v>39</v>
      </c>
      <c r="D13" s="8" t="s">
        <v>40</v>
      </c>
      <c r="E13" s="7" t="s">
        <v>10</v>
      </c>
      <c r="F13" s="7" t="s">
        <v>11</v>
      </c>
      <c r="G13" s="7" t="s">
        <v>12</v>
      </c>
      <c r="H13" s="7" t="s">
        <v>13</v>
      </c>
    </row>
    <row r="14" spans="1:9" ht="15.95" customHeight="1">
      <c r="A14" s="5">
        <v>20000013</v>
      </c>
      <c r="B14" s="6">
        <f>VLOOKUP(A14,[1]b!$A$1:$B$38,2,0)</f>
        <v>39</v>
      </c>
      <c r="C14" s="7" t="s">
        <v>41</v>
      </c>
      <c r="D14" s="8" t="s">
        <v>42</v>
      </c>
      <c r="E14" s="7" t="s">
        <v>10</v>
      </c>
      <c r="F14" s="7" t="s">
        <v>11</v>
      </c>
      <c r="G14" s="7" t="s">
        <v>20</v>
      </c>
      <c r="H14" s="7" t="s">
        <v>13</v>
      </c>
    </row>
    <row r="15" spans="1:9" ht="15.95" customHeight="1">
      <c r="A15" s="5">
        <v>20000014</v>
      </c>
      <c r="B15" s="6">
        <f>VLOOKUP(A15,[1]b!$A$1:$B$38,2,0)</f>
        <v>53</v>
      </c>
      <c r="C15" s="7" t="s">
        <v>43</v>
      </c>
      <c r="D15" s="8" t="s">
        <v>44</v>
      </c>
      <c r="E15" s="7" t="s">
        <v>10</v>
      </c>
      <c r="F15" s="7" t="s">
        <v>11</v>
      </c>
      <c r="G15" s="7" t="s">
        <v>12</v>
      </c>
      <c r="H15" s="7" t="s">
        <v>13</v>
      </c>
    </row>
    <row r="16" spans="1:9" ht="15.95" customHeight="1">
      <c r="A16" s="5">
        <v>20000015</v>
      </c>
      <c r="B16" s="6">
        <f>VLOOKUP(A16,[1]b!$A$1:$B$38,2,0)</f>
        <v>43</v>
      </c>
      <c r="C16" s="7" t="s">
        <v>45</v>
      </c>
      <c r="D16" s="8" t="s">
        <v>46</v>
      </c>
      <c r="E16" s="7" t="s">
        <v>10</v>
      </c>
      <c r="F16" s="7" t="s">
        <v>11</v>
      </c>
      <c r="G16" s="7" t="s">
        <v>32</v>
      </c>
      <c r="H16" s="7" t="s">
        <v>13</v>
      </c>
    </row>
    <row r="17" spans="1:8" ht="12.75">
      <c r="A17" s="5">
        <v>20000016</v>
      </c>
      <c r="B17" s="6">
        <f>VLOOKUP(A17,[1]b!$A$1:$B$38,2,0)</f>
        <v>75</v>
      </c>
      <c r="C17" s="7" t="s">
        <v>47</v>
      </c>
      <c r="D17" s="8" t="s">
        <v>48</v>
      </c>
      <c r="E17" s="7" t="s">
        <v>10</v>
      </c>
      <c r="F17" s="7" t="s">
        <v>11</v>
      </c>
      <c r="G17" s="7" t="s">
        <v>17</v>
      </c>
      <c r="H17" s="7" t="s">
        <v>13</v>
      </c>
    </row>
    <row r="18" spans="1:8" ht="12.75">
      <c r="A18" s="5">
        <v>20000017</v>
      </c>
      <c r="B18" s="6">
        <f>VLOOKUP(A18,[1]b!$A$1:$B$38,2,0)</f>
        <v>56</v>
      </c>
      <c r="C18" s="7" t="s">
        <v>49</v>
      </c>
      <c r="D18" s="8" t="s">
        <v>50</v>
      </c>
      <c r="E18" s="7" t="s">
        <v>10</v>
      </c>
      <c r="F18" s="7" t="s">
        <v>11</v>
      </c>
      <c r="G18" s="7" t="s">
        <v>32</v>
      </c>
      <c r="H18" s="7" t="s">
        <v>13</v>
      </c>
    </row>
    <row r="19" spans="1:8" ht="12.75">
      <c r="A19" s="5">
        <v>20000018</v>
      </c>
      <c r="B19" s="6">
        <f>VLOOKUP(A19,[1]b!$A$1:$B$38,2,0)</f>
        <v>42</v>
      </c>
      <c r="C19" s="7" t="s">
        <v>51</v>
      </c>
      <c r="D19" s="8" t="s">
        <v>52</v>
      </c>
      <c r="E19" s="7" t="s">
        <v>10</v>
      </c>
      <c r="F19" s="7" t="s">
        <v>11</v>
      </c>
      <c r="G19" s="7" t="s">
        <v>12</v>
      </c>
      <c r="H19" s="7" t="s">
        <v>13</v>
      </c>
    </row>
    <row r="20" spans="1:8" ht="12.75">
      <c r="A20" s="5">
        <v>20000019</v>
      </c>
      <c r="B20" s="6">
        <f>VLOOKUP(A20,[1]b!$A$1:$B$38,2,0)</f>
        <v>36</v>
      </c>
      <c r="C20" s="7" t="s">
        <v>53</v>
      </c>
      <c r="D20" s="8" t="s">
        <v>54</v>
      </c>
      <c r="E20" s="7" t="s">
        <v>10</v>
      </c>
      <c r="F20" s="7" t="s">
        <v>11</v>
      </c>
      <c r="G20" s="7" t="s">
        <v>20</v>
      </c>
      <c r="H20" s="7" t="s">
        <v>13</v>
      </c>
    </row>
    <row r="21" spans="1:8" ht="12.75">
      <c r="A21" s="5">
        <v>20000020</v>
      </c>
      <c r="B21" s="6" t="e">
        <f>VLOOKUP(A21,[1]b!$A$1:$B$38,2,0)</f>
        <v>#N/A</v>
      </c>
      <c r="C21" s="7" t="s">
        <v>55</v>
      </c>
      <c r="D21" s="8" t="s">
        <v>56</v>
      </c>
      <c r="E21" s="7" t="s">
        <v>10</v>
      </c>
      <c r="F21" s="7" t="s">
        <v>11</v>
      </c>
      <c r="G21" s="7" t="s">
        <v>17</v>
      </c>
      <c r="H21" s="7" t="s">
        <v>13</v>
      </c>
    </row>
    <row r="22" spans="1:8" ht="12.75">
      <c r="A22" s="5">
        <v>20000021</v>
      </c>
      <c r="B22" s="6">
        <f>VLOOKUP(A22,[1]b!$A$1:$B$38,2,0)</f>
        <v>62</v>
      </c>
      <c r="C22" s="7" t="s">
        <v>57</v>
      </c>
      <c r="D22" s="8" t="s">
        <v>58</v>
      </c>
      <c r="E22" s="7" t="s">
        <v>10</v>
      </c>
      <c r="F22" s="7" t="s">
        <v>11</v>
      </c>
      <c r="G22" s="7" t="s">
        <v>12</v>
      </c>
      <c r="H22" s="7" t="s">
        <v>13</v>
      </c>
    </row>
    <row r="23" spans="1:8" ht="12.75">
      <c r="A23" s="5">
        <v>20000022</v>
      </c>
      <c r="B23" s="6">
        <f>VLOOKUP(A23,[1]b!$A$1:$B$38,2,0)</f>
        <v>58</v>
      </c>
      <c r="C23" s="7" t="s">
        <v>59</v>
      </c>
      <c r="D23" s="8" t="s">
        <v>60</v>
      </c>
      <c r="E23" s="7" t="s">
        <v>10</v>
      </c>
      <c r="F23" s="7" t="s">
        <v>11</v>
      </c>
      <c r="G23" s="7" t="s">
        <v>20</v>
      </c>
      <c r="H23" s="7" t="s">
        <v>13</v>
      </c>
    </row>
    <row r="24" spans="1:8" ht="12.75">
      <c r="A24" s="5">
        <v>20000023</v>
      </c>
      <c r="B24" s="6" t="e">
        <f>VLOOKUP(A24,[1]b!$A$1:$B$38,2,0)</f>
        <v>#N/A</v>
      </c>
      <c r="C24" s="7" t="s">
        <v>61</v>
      </c>
      <c r="D24" s="8" t="s">
        <v>62</v>
      </c>
      <c r="E24" s="7" t="s">
        <v>10</v>
      </c>
      <c r="F24" s="7" t="s">
        <v>11</v>
      </c>
      <c r="G24" s="7" t="s">
        <v>32</v>
      </c>
      <c r="H24" s="7" t="s">
        <v>13</v>
      </c>
    </row>
    <row r="25" spans="1:8" ht="12.75">
      <c r="A25" s="5">
        <v>20000024</v>
      </c>
      <c r="B25" s="6">
        <f>VLOOKUP(A25,[1]b!$A$1:$B$38,2,0)</f>
        <v>65</v>
      </c>
      <c r="C25" s="7" t="s">
        <v>63</v>
      </c>
      <c r="D25" s="8" t="s">
        <v>64</v>
      </c>
      <c r="E25" s="7" t="s">
        <v>10</v>
      </c>
      <c r="F25" s="7" t="s">
        <v>11</v>
      </c>
      <c r="G25" s="7" t="s">
        <v>32</v>
      </c>
      <c r="H25" s="7" t="s">
        <v>13</v>
      </c>
    </row>
    <row r="26" spans="1:8" ht="12.75">
      <c r="A26" s="5">
        <v>20000025</v>
      </c>
      <c r="B26" s="6" t="e">
        <f>VLOOKUP(A26,[1]b!$A$1:$B$38,2,0)</f>
        <v>#N/A</v>
      </c>
      <c r="C26" s="7" t="s">
        <v>65</v>
      </c>
      <c r="D26" s="8" t="s">
        <v>66</v>
      </c>
      <c r="E26" s="7" t="s">
        <v>10</v>
      </c>
      <c r="F26" s="7" t="s">
        <v>11</v>
      </c>
      <c r="G26" s="7" t="s">
        <v>20</v>
      </c>
      <c r="H26" s="7" t="s">
        <v>13</v>
      </c>
    </row>
    <row r="27" spans="1:8" ht="12.75">
      <c r="A27" s="5">
        <v>20000026</v>
      </c>
      <c r="B27" s="6">
        <f>VLOOKUP(A27,[1]b!$A$1:$B$38,2,0)</f>
        <v>57</v>
      </c>
      <c r="C27" s="7" t="s">
        <v>67</v>
      </c>
      <c r="D27" s="8" t="s">
        <v>68</v>
      </c>
      <c r="E27" s="7" t="s">
        <v>10</v>
      </c>
      <c r="F27" s="7" t="s">
        <v>11</v>
      </c>
      <c r="G27" s="7" t="s">
        <v>32</v>
      </c>
      <c r="H27" s="7" t="s">
        <v>13</v>
      </c>
    </row>
    <row r="28" spans="1:8" ht="12.75">
      <c r="A28" s="5">
        <v>20000027</v>
      </c>
      <c r="B28" s="6" t="e">
        <f>VLOOKUP(A28,[1]b!$A$1:$B$38,2,0)</f>
        <v>#N/A</v>
      </c>
      <c r="C28" s="7" t="s">
        <v>69</v>
      </c>
      <c r="D28" s="8" t="s">
        <v>70</v>
      </c>
      <c r="E28" s="7" t="s">
        <v>10</v>
      </c>
      <c r="F28" s="7" t="s">
        <v>11</v>
      </c>
      <c r="G28" s="7" t="s">
        <v>17</v>
      </c>
      <c r="H28" s="7" t="s">
        <v>13</v>
      </c>
    </row>
    <row r="29" spans="1:8" ht="12.75">
      <c r="A29" s="5">
        <v>20000028</v>
      </c>
      <c r="B29" s="6">
        <f>VLOOKUP(A29,[1]b!$A$1:$B$38,2,0)</f>
        <v>54</v>
      </c>
      <c r="C29" s="7" t="s">
        <v>71</v>
      </c>
      <c r="D29" s="8" t="s">
        <v>72</v>
      </c>
      <c r="E29" s="7" t="s">
        <v>10</v>
      </c>
      <c r="F29" s="7" t="s">
        <v>11</v>
      </c>
      <c r="G29" s="7" t="s">
        <v>32</v>
      </c>
      <c r="H29" s="7" t="s">
        <v>13</v>
      </c>
    </row>
    <row r="30" spans="1:8" ht="12.75">
      <c r="A30" s="5">
        <v>20000029</v>
      </c>
      <c r="B30" s="6">
        <f>VLOOKUP(A30,[1]b!$A$1:$B$38,2,0)</f>
        <v>69</v>
      </c>
      <c r="C30" s="7" t="s">
        <v>73</v>
      </c>
      <c r="D30" s="8" t="s">
        <v>74</v>
      </c>
      <c r="E30" s="7" t="s">
        <v>10</v>
      </c>
      <c r="F30" s="7" t="s">
        <v>11</v>
      </c>
      <c r="G30" s="7" t="s">
        <v>12</v>
      </c>
      <c r="H30" s="7" t="s">
        <v>13</v>
      </c>
    </row>
    <row r="31" spans="1:8" ht="12.75">
      <c r="A31" s="5">
        <v>20000030</v>
      </c>
      <c r="B31" s="6" t="e">
        <f>VLOOKUP(A31,[1]b!$A$1:$B$38,2,0)</f>
        <v>#N/A</v>
      </c>
      <c r="C31" s="7" t="s">
        <v>75</v>
      </c>
      <c r="D31" s="8" t="s">
        <v>76</v>
      </c>
      <c r="E31" s="7" t="s">
        <v>10</v>
      </c>
      <c r="F31" s="7" t="s">
        <v>11</v>
      </c>
      <c r="G31" s="7" t="s">
        <v>20</v>
      </c>
      <c r="H31" s="7" t="s">
        <v>13</v>
      </c>
    </row>
    <row r="32" spans="1:8" ht="12.75">
      <c r="A32" s="5">
        <v>20000031</v>
      </c>
      <c r="B32" s="6">
        <f>VLOOKUP(A32,[1]b!$A$1:$B$38,2,0)</f>
        <v>56</v>
      </c>
      <c r="C32" s="7" t="s">
        <v>77</v>
      </c>
      <c r="D32" s="8" t="s">
        <v>78</v>
      </c>
      <c r="E32" s="7" t="s">
        <v>10</v>
      </c>
      <c r="F32" s="7" t="s">
        <v>11</v>
      </c>
      <c r="G32" s="7" t="s">
        <v>32</v>
      </c>
      <c r="H32" s="7" t="s">
        <v>13</v>
      </c>
    </row>
    <row r="33" spans="1:9" ht="15.95" customHeight="1">
      <c r="A33" s="5">
        <v>20000032</v>
      </c>
      <c r="B33" s="6" t="e">
        <f>VLOOKUP(A33,[1]b!$A$1:$B$38,2,0)</f>
        <v>#N/A</v>
      </c>
      <c r="C33" s="7" t="s">
        <v>79</v>
      </c>
      <c r="D33" s="8" t="s">
        <v>80</v>
      </c>
      <c r="E33" s="7" t="s">
        <v>10</v>
      </c>
      <c r="F33" s="7" t="s">
        <v>11</v>
      </c>
      <c r="G33" s="7" t="s">
        <v>12</v>
      </c>
      <c r="H33" s="7" t="s">
        <v>13</v>
      </c>
    </row>
    <row r="34" spans="1:9" ht="15.95" customHeight="1">
      <c r="A34" s="5">
        <v>20000033</v>
      </c>
      <c r="B34" s="6" t="e">
        <f>VLOOKUP(A34,[1]b!$A$1:$B$38,2,0)</f>
        <v>#N/A</v>
      </c>
      <c r="C34" s="7" t="s">
        <v>81</v>
      </c>
      <c r="D34" s="8" t="s">
        <v>82</v>
      </c>
      <c r="E34" s="7" t="s">
        <v>10</v>
      </c>
      <c r="F34" s="7" t="s">
        <v>11</v>
      </c>
      <c r="G34" s="7" t="s">
        <v>32</v>
      </c>
      <c r="H34" s="7" t="s">
        <v>13</v>
      </c>
    </row>
    <row r="35" spans="1:9" ht="15.95" customHeight="1">
      <c r="A35" s="5">
        <v>20000034</v>
      </c>
      <c r="B35" s="6">
        <f>VLOOKUP(A35,[1]b!$A$1:$B$38,2,0)</f>
        <v>78</v>
      </c>
      <c r="C35" s="7" t="s">
        <v>83</v>
      </c>
      <c r="D35" s="8" t="s">
        <v>84</v>
      </c>
      <c r="E35" s="7" t="s">
        <v>10</v>
      </c>
      <c r="F35" s="7" t="s">
        <v>11</v>
      </c>
      <c r="G35" s="7" t="s">
        <v>29</v>
      </c>
      <c r="H35" s="7" t="s">
        <v>13</v>
      </c>
      <c r="I35" s="4" t="s">
        <v>14</v>
      </c>
    </row>
    <row r="36" spans="1:9" ht="15.95" customHeight="1">
      <c r="A36" s="5">
        <v>20000035</v>
      </c>
      <c r="B36" s="6">
        <f>VLOOKUP(A36,[1]b!$A$1:$B$38,2,0)</f>
        <v>60</v>
      </c>
      <c r="C36" s="7" t="s">
        <v>85</v>
      </c>
      <c r="D36" s="8" t="s">
        <v>86</v>
      </c>
      <c r="E36" s="7" t="s">
        <v>10</v>
      </c>
      <c r="F36" s="7" t="s">
        <v>11</v>
      </c>
      <c r="G36" s="7" t="s">
        <v>17</v>
      </c>
      <c r="H36" s="7" t="s">
        <v>13</v>
      </c>
    </row>
    <row r="37" spans="1:9" ht="15.95" customHeight="1">
      <c r="A37" s="5">
        <v>20000036</v>
      </c>
      <c r="B37" s="6">
        <f>VLOOKUP(A37,[1]b!$A$1:$B$38,2,0)</f>
        <v>63</v>
      </c>
      <c r="C37" s="7" t="s">
        <v>87</v>
      </c>
      <c r="D37" s="8" t="s">
        <v>88</v>
      </c>
      <c r="E37" s="7" t="s">
        <v>10</v>
      </c>
      <c r="F37" s="7" t="s">
        <v>11</v>
      </c>
      <c r="G37" s="7" t="s">
        <v>20</v>
      </c>
      <c r="H37" s="7" t="s">
        <v>13</v>
      </c>
    </row>
    <row r="38" spans="1:9" ht="15.95" customHeight="1">
      <c r="A38" s="5">
        <v>20000037</v>
      </c>
      <c r="B38" s="6">
        <f>VLOOKUP(A38,[1]b!$A$1:$B$38,2,0)</f>
        <v>59</v>
      </c>
      <c r="C38" s="7" t="s">
        <v>89</v>
      </c>
      <c r="D38" s="8" t="s">
        <v>90</v>
      </c>
      <c r="E38" s="7" t="s">
        <v>10</v>
      </c>
      <c r="F38" s="7" t="s">
        <v>11</v>
      </c>
      <c r="G38" s="7" t="s">
        <v>32</v>
      </c>
      <c r="H38" s="7" t="s">
        <v>13</v>
      </c>
    </row>
    <row r="39" spans="1:9" ht="15.95" customHeight="1">
      <c r="A39" s="5">
        <v>20000038</v>
      </c>
      <c r="B39" s="6">
        <f>VLOOKUP(A39,[1]b!$A$1:$B$38,2,0)</f>
        <v>66</v>
      </c>
      <c r="C39" s="7" t="s">
        <v>91</v>
      </c>
      <c r="D39" s="8" t="s">
        <v>92</v>
      </c>
      <c r="E39" s="7" t="s">
        <v>10</v>
      </c>
      <c r="F39" s="7" t="s">
        <v>11</v>
      </c>
      <c r="G39" s="7" t="s">
        <v>17</v>
      </c>
      <c r="H39" s="7" t="s">
        <v>13</v>
      </c>
    </row>
    <row r="40" spans="1:9" ht="15.95" customHeight="1">
      <c r="A40" s="5">
        <v>20000039</v>
      </c>
      <c r="B40" s="6">
        <f>VLOOKUP(A40,[1]b!$A$1:$B$38,2,0)</f>
        <v>48</v>
      </c>
      <c r="C40" s="7" t="s">
        <v>93</v>
      </c>
      <c r="D40" s="8" t="s">
        <v>94</v>
      </c>
      <c r="E40" s="7" t="s">
        <v>10</v>
      </c>
      <c r="F40" s="7" t="s">
        <v>11</v>
      </c>
      <c r="G40" s="7" t="s">
        <v>32</v>
      </c>
      <c r="H40" s="7" t="s">
        <v>13</v>
      </c>
    </row>
    <row r="41" spans="1:9" ht="15.95" customHeight="1">
      <c r="A41" s="5">
        <v>20000040</v>
      </c>
      <c r="B41" s="6">
        <f>VLOOKUP(A41,[1]b!$A$1:$B$38,2,0)</f>
        <v>56</v>
      </c>
      <c r="C41" s="7" t="s">
        <v>95</v>
      </c>
      <c r="D41" s="8" t="s">
        <v>96</v>
      </c>
      <c r="E41" s="7" t="s">
        <v>10</v>
      </c>
      <c r="F41" s="7" t="s">
        <v>11</v>
      </c>
      <c r="G41" s="7" t="s">
        <v>17</v>
      </c>
      <c r="H41" s="7" t="s">
        <v>13</v>
      </c>
    </row>
    <row r="42" spans="1:9" ht="15.95" customHeight="1">
      <c r="A42" s="5">
        <v>20000041</v>
      </c>
      <c r="B42" s="6" t="e">
        <f>VLOOKUP(A42,[1]b!$A$1:$B$38,2,0)</f>
        <v>#N/A</v>
      </c>
      <c r="C42" s="7" t="s">
        <v>97</v>
      </c>
      <c r="D42" s="8" t="s">
        <v>98</v>
      </c>
      <c r="E42" s="7" t="s">
        <v>10</v>
      </c>
      <c r="F42" s="7" t="s">
        <v>11</v>
      </c>
      <c r="G42" s="7" t="s">
        <v>20</v>
      </c>
      <c r="H42" s="7" t="s">
        <v>13</v>
      </c>
    </row>
    <row r="43" spans="1:9" ht="15.95" customHeight="1">
      <c r="A43" s="5">
        <v>20000042</v>
      </c>
      <c r="B43" s="6" t="e">
        <f>VLOOKUP(A43,[1]b!$A$1:$B$38,2,0)</f>
        <v>#N/A</v>
      </c>
      <c r="C43" s="7" t="s">
        <v>99</v>
      </c>
      <c r="D43" s="8" t="s">
        <v>100</v>
      </c>
      <c r="E43" s="7" t="s">
        <v>10</v>
      </c>
      <c r="F43" s="7" t="s">
        <v>11</v>
      </c>
      <c r="G43" s="7" t="s">
        <v>17</v>
      </c>
      <c r="H43" s="7" t="s">
        <v>13</v>
      </c>
    </row>
    <row r="44" spans="1:9" ht="15.95" customHeight="1">
      <c r="A44" s="5">
        <v>20000043</v>
      </c>
      <c r="B44" s="6">
        <f>VLOOKUP(A44,[1]b!$A$1:$B$38,2,0)</f>
        <v>21</v>
      </c>
      <c r="C44" s="7" t="s">
        <v>101</v>
      </c>
      <c r="D44" s="8" t="s">
        <v>102</v>
      </c>
      <c r="E44" s="7" t="s">
        <v>10</v>
      </c>
      <c r="F44" s="7" t="s">
        <v>11</v>
      </c>
      <c r="G44" s="7" t="s">
        <v>20</v>
      </c>
      <c r="H44" s="7" t="s">
        <v>13</v>
      </c>
    </row>
    <row r="45" spans="1:9" ht="15.95" customHeight="1">
      <c r="A45" s="5">
        <v>20000044</v>
      </c>
      <c r="B45" s="6">
        <f>VLOOKUP(A45,[1]b!$A$1:$B$38,2,0)</f>
        <v>57</v>
      </c>
      <c r="C45" s="7" t="s">
        <v>103</v>
      </c>
      <c r="D45" s="8" t="s">
        <v>104</v>
      </c>
      <c r="E45" s="7" t="s">
        <v>10</v>
      </c>
      <c r="F45" s="7" t="s">
        <v>11</v>
      </c>
      <c r="G45" s="7" t="s">
        <v>32</v>
      </c>
      <c r="H45" s="7" t="s">
        <v>13</v>
      </c>
    </row>
    <row r="46" spans="1:9" ht="15.95" customHeight="1">
      <c r="A46" s="5">
        <v>20000045</v>
      </c>
      <c r="B46" s="6" t="e">
        <f>VLOOKUP(A46,[1]b!$A$1:$B$38,2,0)</f>
        <v>#N/A</v>
      </c>
      <c r="C46" s="7" t="s">
        <v>105</v>
      </c>
      <c r="D46" s="8" t="s">
        <v>106</v>
      </c>
      <c r="E46" s="7" t="s">
        <v>10</v>
      </c>
      <c r="F46" s="7" t="s">
        <v>11</v>
      </c>
      <c r="G46" s="7" t="s">
        <v>29</v>
      </c>
      <c r="H46" s="7" t="s">
        <v>13</v>
      </c>
    </row>
    <row r="47" spans="1:9" ht="15.95" customHeight="1">
      <c r="A47" s="5">
        <v>20000046</v>
      </c>
      <c r="B47" s="6">
        <f>VLOOKUP(A47,[1]b!$A$1:$B$38,2,0)</f>
        <v>67</v>
      </c>
      <c r="C47" s="7" t="s">
        <v>107</v>
      </c>
      <c r="D47" s="8" t="s">
        <v>108</v>
      </c>
      <c r="E47" s="7" t="s">
        <v>10</v>
      </c>
      <c r="F47" s="7" t="s">
        <v>11</v>
      </c>
      <c r="G47" s="7" t="s">
        <v>32</v>
      </c>
      <c r="H47" s="7" t="s">
        <v>13</v>
      </c>
    </row>
    <row r="48" spans="1:9" ht="15.95" customHeight="1">
      <c r="A48" s="5">
        <v>20000047</v>
      </c>
      <c r="B48" s="6" t="e">
        <f>VLOOKUP(A48,[1]b!$A$1:$B$38,2,0)</f>
        <v>#N/A</v>
      </c>
      <c r="C48" s="7" t="s">
        <v>109</v>
      </c>
      <c r="D48" s="8" t="s">
        <v>110</v>
      </c>
      <c r="E48" s="7" t="s">
        <v>10</v>
      </c>
      <c r="F48" s="7" t="s">
        <v>11</v>
      </c>
      <c r="G48" s="7" t="s">
        <v>20</v>
      </c>
      <c r="H48" s="7" t="s">
        <v>13</v>
      </c>
    </row>
    <row r="49" spans="1:9" ht="15.95" customHeight="1">
      <c r="A49" s="5">
        <v>20000048</v>
      </c>
      <c r="B49" s="6" t="e">
        <f>VLOOKUP(A49,[1]b!$A$1:$B$38,2,0)</f>
        <v>#N/A</v>
      </c>
      <c r="C49" s="7" t="s">
        <v>111</v>
      </c>
      <c r="D49" s="8" t="s">
        <v>112</v>
      </c>
      <c r="E49" s="7" t="s">
        <v>10</v>
      </c>
      <c r="F49" s="7" t="s">
        <v>11</v>
      </c>
      <c r="G49" s="7" t="s">
        <v>17</v>
      </c>
      <c r="H49" s="7" t="s">
        <v>13</v>
      </c>
    </row>
    <row r="50" spans="1:9" ht="15.95" customHeight="1">
      <c r="A50" s="5">
        <v>20000049</v>
      </c>
      <c r="B50" s="6">
        <f>VLOOKUP(A50,[1]b!$A$1:$B$38,2,0)</f>
        <v>85</v>
      </c>
      <c r="C50" s="7" t="s">
        <v>113</v>
      </c>
      <c r="D50" s="8" t="s">
        <v>114</v>
      </c>
      <c r="E50" s="7" t="s">
        <v>10</v>
      </c>
      <c r="F50" s="7" t="s">
        <v>11</v>
      </c>
      <c r="G50" s="7" t="s">
        <v>17</v>
      </c>
      <c r="H50" s="7" t="s">
        <v>13</v>
      </c>
      <c r="I50" s="4" t="s">
        <v>115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huishengit.com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周佳慧</dc:creator>
  <cp:lastModifiedBy>周佳慧</cp:lastModifiedBy>
  <dcterms:created xsi:type="dcterms:W3CDTF">2017-04-21T00:45:28Z</dcterms:created>
  <dcterms:modified xsi:type="dcterms:W3CDTF">2017-04-21T00:45:46Z</dcterms:modified>
</cp:coreProperties>
</file>